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库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7c160"/>
      </patternFill>
    </fill>
  </fills>
  <borders count="6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/>
      <right/>
      <top style="thin">
        <color rgb="00999999"/>
      </top>
      <bottom/>
      <diagonal/>
    </border>
    <border>
      <left/>
      <right style="thin">
        <color rgb="00999999"/>
      </right>
      <top style="thin">
        <color rgb="00999999"/>
      </top>
      <bottom/>
      <diagonal/>
    </border>
    <border>
      <left/>
      <right/>
      <top style="thin">
        <color rgb="00999999"/>
      </top>
      <bottom style="thin">
        <color rgb="00999999"/>
      </bottom>
      <diagonal/>
    </border>
    <border>
      <left/>
      <right style="thin">
        <color rgb="00999999"/>
      </right>
      <top style="thin">
        <color rgb="00999999"/>
      </top>
      <bottom style="thin">
        <color rgb="00999999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0" customWidth="1" min="3" max="3"/>
    <col width="14" customWidth="1" min="4" max="4"/>
    <col width="12" customWidth="1" min="5" max="5"/>
    <col width="14" customWidth="1" min="6" max="6"/>
    <col width="8" customWidth="1" min="7" max="7"/>
    <col width="8" customWidth="1" min="8" max="8"/>
    <col width="12" customWidth="1" min="9" max="9"/>
    <col width="12" customWidth="1" min="10" max="10"/>
    <col width="16" customWidth="1" min="11" max="11"/>
  </cols>
  <sheetData>
    <row r="1" ht="28" customHeight="1">
      <c r="A1" s="1" t="inlineStr">
        <is>
          <t>入 库 记 录 表</t>
        </is>
      </c>
    </row>
    <row r="2" ht="22" customHeight="1">
      <c r="A2" s="2" t="inlineStr">
        <is>
          <t>序号</t>
        </is>
      </c>
      <c r="B2" s="2" t="inlineStr">
        <is>
          <t>日期</t>
        </is>
      </c>
      <c r="C2" s="2" t="inlineStr">
        <is>
          <t>类别</t>
        </is>
      </c>
      <c r="D2" s="2" t="inlineStr">
        <is>
          <t>物品名称</t>
        </is>
      </c>
      <c r="E2" s="2" t="inlineStr">
        <is>
          <t>规格</t>
        </is>
      </c>
      <c r="F2" s="2" t="inlineStr">
        <is>
          <t>数量明细</t>
        </is>
      </c>
      <c r="G2" s="2" t="inlineStr">
        <is>
          <t>数量</t>
        </is>
      </c>
      <c r="H2" s="2" t="inlineStr">
        <is>
          <t>单位</t>
        </is>
      </c>
      <c r="I2" s="2" t="inlineStr">
        <is>
          <t>供应商</t>
        </is>
      </c>
      <c r="J2" s="2" t="inlineStr">
        <is>
          <t>物料编号</t>
        </is>
      </c>
      <c r="K2" s="2" t="inlineStr">
        <is>
          <t>备注</t>
        </is>
      </c>
    </row>
    <row r="3">
      <c r="A3" s="4" t="n">
        <v>1</v>
      </c>
      <c r="B3" s="4" t="inlineStr">
        <is>
          <t>8月10日</t>
        </is>
      </c>
      <c r="C3" s="4" t="inlineStr">
        <is>
          <t>施肥机</t>
        </is>
      </c>
      <c r="D3" s="5" t="inlineStr">
        <is>
          <t>隔膜泵</t>
        </is>
      </c>
      <c r="E3" s="5" t="n"/>
      <c r="F3" s="4" t="n"/>
      <c r="G3" s="4" t="inlineStr">
        <is>
          <t>9</t>
        </is>
      </c>
      <c r="H3" s="4" t="inlineStr">
        <is>
          <t>台</t>
        </is>
      </c>
      <c r="I3" s="5" t="n"/>
      <c r="J3" s="5" t="n"/>
      <c r="K3" s="5" t="n"/>
    </row>
    <row r="4">
      <c r="A4" s="4" t="n">
        <v>2</v>
      </c>
      <c r="B4" s="4" t="inlineStr">
        <is>
          <t>8月10日</t>
        </is>
      </c>
      <c r="C4" s="4" t="inlineStr">
        <is>
          <t>一代R1</t>
        </is>
      </c>
      <c r="D4" s="5" t="inlineStr">
        <is>
          <t>看门狗</t>
        </is>
      </c>
      <c r="E4" s="5" t="n"/>
      <c r="F4" s="4" t="inlineStr">
        <is>
          <t>10板×100</t>
        </is>
      </c>
      <c r="G4" s="4">
        <f>1000</f>
        <v/>
      </c>
      <c r="H4" s="4" t="inlineStr">
        <is>
          <t>个</t>
        </is>
      </c>
      <c r="I4" s="5" t="n"/>
      <c r="J4" s="5" t="n"/>
      <c r="K4" s="5" t="n"/>
    </row>
    <row r="5">
      <c r="A5" s="4" t="n">
        <v>3</v>
      </c>
      <c r="B5" s="4" t="inlineStr">
        <is>
          <t>8月10日</t>
        </is>
      </c>
      <c r="C5" s="4" t="n"/>
      <c r="D5" s="5" t="inlineStr">
        <is>
          <t>强泰天线</t>
        </is>
      </c>
      <c r="E5" s="5" t="n"/>
      <c r="F5" s="4" t="inlineStr">
        <is>
          <t>21包×50+5</t>
        </is>
      </c>
      <c r="G5" s="4">
        <f>1055</f>
        <v/>
      </c>
      <c r="H5" s="4" t="inlineStr">
        <is>
          <t>根</t>
        </is>
      </c>
      <c r="I5" s="5" t="n"/>
      <c r="J5" s="5" t="n"/>
      <c r="K5" s="5" t="n"/>
    </row>
    <row r="6">
      <c r="A6" s="4" t="n">
        <v>4</v>
      </c>
      <c r="B6" s="4" t="inlineStr">
        <is>
          <t>8月10日</t>
        </is>
      </c>
      <c r="C6" s="4" t="inlineStr">
        <is>
          <t>P2电池</t>
        </is>
      </c>
      <c r="D6" s="5" t="inlineStr">
        <is>
          <t>P2电池</t>
        </is>
      </c>
      <c r="E6" s="5" t="inlineStr">
        <is>
          <t>2节18650</t>
        </is>
      </c>
      <c r="F6" s="4" t="n"/>
      <c r="G6" s="4" t="inlineStr">
        <is>
          <t>100</t>
        </is>
      </c>
      <c r="H6" s="4" t="inlineStr">
        <is>
          <t>个</t>
        </is>
      </c>
      <c r="I6" s="5" t="n"/>
      <c r="J6" s="5" t="n"/>
      <c r="K6" s="5" t="n"/>
    </row>
    <row r="7">
      <c r="A7" s="4" t="n">
        <v>5</v>
      </c>
      <c r="B7" s="4" t="inlineStr">
        <is>
          <t>8月20日</t>
        </is>
      </c>
      <c r="C7" s="4" t="inlineStr">
        <is>
          <t>一体阀</t>
        </is>
      </c>
      <c r="D7" s="5" t="inlineStr">
        <is>
          <t>P1</t>
        </is>
      </c>
      <c r="E7" s="5" t="n"/>
      <c r="F7" s="4" t="inlineStr">
        <is>
          <t>5×24框</t>
        </is>
      </c>
      <c r="G7" s="4">
        <f>120</f>
        <v/>
      </c>
      <c r="H7" s="4" t="inlineStr">
        <is>
          <t>台</t>
        </is>
      </c>
      <c r="I7" s="5" t="inlineStr">
        <is>
          <t>秦诚</t>
        </is>
      </c>
      <c r="J7" s="5" t="n"/>
      <c r="K7" s="5" t="inlineStr">
        <is>
          <t>未改螺母，已退回秦诚</t>
        </is>
      </c>
    </row>
    <row r="8">
      <c r="A8" s="4" t="n">
        <v>6</v>
      </c>
      <c r="B8" s="4" t="inlineStr">
        <is>
          <t>8月22日</t>
        </is>
      </c>
      <c r="C8" s="4" t="inlineStr">
        <is>
          <t>一体阀</t>
        </is>
      </c>
      <c r="D8" s="5" t="inlineStr">
        <is>
          <t>P1</t>
        </is>
      </c>
      <c r="E8" s="5" t="n"/>
      <c r="F8" s="4" t="inlineStr">
        <is>
          <t>5×24框</t>
        </is>
      </c>
      <c r="G8" s="4">
        <f>120</f>
        <v/>
      </c>
      <c r="H8" s="4" t="inlineStr">
        <is>
          <t>台</t>
        </is>
      </c>
      <c r="I8" s="5" t="inlineStr">
        <is>
          <t>秦诚</t>
        </is>
      </c>
      <c r="J8" s="5" t="n"/>
      <c r="K8" s="5" t="inlineStr">
        <is>
          <t>未改螺母，已退回秦诚</t>
        </is>
      </c>
    </row>
    <row r="9">
      <c r="A9" s="4" t="n">
        <v>7</v>
      </c>
      <c r="B9" s="4" t="inlineStr">
        <is>
          <t>8月22日</t>
        </is>
      </c>
      <c r="C9" s="4" t="inlineStr">
        <is>
          <t>转接件</t>
        </is>
      </c>
      <c r="D9" s="5" t="inlineStr">
        <is>
          <t>四头阀</t>
        </is>
      </c>
      <c r="E9" s="5" t="n"/>
      <c r="F9" s="4" t="inlineStr">
        <is>
          <t>4*7+4</t>
        </is>
      </c>
      <c r="G9" s="4">
        <f>32台</f>
        <v/>
      </c>
      <c r="H9" s="4" t="n"/>
      <c r="I9" s="5" t="inlineStr">
        <is>
          <t>秦诚</t>
        </is>
      </c>
      <c r="J9" s="5" t="n"/>
      <c r="K9" s="5" t="n"/>
    </row>
    <row r="10">
      <c r="A10" s="4" t="n">
        <v>8</v>
      </c>
      <c r="B10" s="4" t="inlineStr">
        <is>
          <t>8月24日</t>
        </is>
      </c>
      <c r="C10" s="4" t="inlineStr">
        <is>
          <t>一体阀</t>
        </is>
      </c>
      <c r="D10" s="5" t="inlineStr">
        <is>
          <t>P1</t>
        </is>
      </c>
      <c r="E10" s="5" t="n"/>
      <c r="F10" s="4" t="inlineStr">
        <is>
          <t>20框×5</t>
        </is>
      </c>
      <c r="G10" s="4">
        <f>100</f>
        <v/>
      </c>
      <c r="H10" s="4" t="inlineStr">
        <is>
          <t>台</t>
        </is>
      </c>
      <c r="I10" s="5" t="inlineStr">
        <is>
          <t>秦诚</t>
        </is>
      </c>
      <c r="J10" s="5" t="n"/>
      <c r="K10" s="5" t="inlineStr">
        <is>
          <t>已改螺母</t>
        </is>
      </c>
    </row>
    <row r="11">
      <c r="A11" s="4" t="n">
        <v>9</v>
      </c>
      <c r="B11" s="4" t="inlineStr">
        <is>
          <t>8月24日</t>
        </is>
      </c>
      <c r="C11" s="4" t="inlineStr">
        <is>
          <t>双球阀</t>
        </is>
      </c>
      <c r="D11" s="5" t="inlineStr">
        <is>
          <t>双球阀样品</t>
        </is>
      </c>
      <c r="E11" s="5" t="n"/>
      <c r="F11" s="4" t="n"/>
      <c r="G11" s="4" t="inlineStr">
        <is>
          <t>15</t>
        </is>
      </c>
      <c r="H11" s="4" t="inlineStr">
        <is>
          <t>台</t>
        </is>
      </c>
      <c r="I11" s="5" t="inlineStr">
        <is>
          <t>秦诚</t>
        </is>
      </c>
      <c r="J11" s="5" t="n"/>
      <c r="K11" s="5" t="n"/>
    </row>
    <row r="12">
      <c r="A12" s="4" t="n">
        <v>10</v>
      </c>
      <c r="B12" s="4" t="inlineStr">
        <is>
          <t>8月24日</t>
        </is>
      </c>
      <c r="C12" s="4" t="inlineStr">
        <is>
          <t>电池</t>
        </is>
      </c>
      <c r="D12" s="5" t="inlineStr">
        <is>
          <t>1接18650</t>
        </is>
      </c>
      <c r="E12" s="5" t="n"/>
      <c r="F12" s="4" t="n"/>
      <c r="G12" s="4" t="inlineStr">
        <is>
          <t>700</t>
        </is>
      </c>
      <c r="H12" s="4" t="inlineStr">
        <is>
          <t>组</t>
        </is>
      </c>
      <c r="I12" s="5" t="n"/>
      <c r="J12" s="5" t="n"/>
      <c r="K12" s="5" t="n"/>
    </row>
    <row r="13">
      <c r="A13" s="4" t="n">
        <v>11</v>
      </c>
      <c r="B13" s="4" t="inlineStr">
        <is>
          <t>8月24日</t>
        </is>
      </c>
      <c r="C13" s="4" t="inlineStr">
        <is>
          <t>天线</t>
        </is>
      </c>
      <c r="D13" s="5" t="inlineStr">
        <is>
          <t>LOR天线</t>
        </is>
      </c>
      <c r="E13" s="5" t="n"/>
      <c r="F13" s="4" t="n"/>
      <c r="G13" s="4" t="inlineStr">
        <is>
          <t>200</t>
        </is>
      </c>
      <c r="H13" s="4" t="inlineStr">
        <is>
          <t>根</t>
        </is>
      </c>
      <c r="I13" s="5" t="n"/>
      <c r="J13" s="5" t="n"/>
      <c r="K13" s="5" t="n"/>
    </row>
    <row r="14">
      <c r="A14" s="4" t="n">
        <v>12</v>
      </c>
      <c r="B14" s="4" t="inlineStr">
        <is>
          <t>8月25日</t>
        </is>
      </c>
      <c r="C14" s="4" t="n"/>
      <c r="D14" s="5" t="inlineStr">
        <is>
          <t>水滴头</t>
        </is>
      </c>
      <c r="E14" s="5" t="n"/>
      <c r="F14" s="4" t="n"/>
      <c r="G14" s="4" t="inlineStr">
        <is>
          <t>1000</t>
        </is>
      </c>
      <c r="H14" s="4" t="inlineStr">
        <is>
          <t>个</t>
        </is>
      </c>
      <c r="I14" s="5" t="n"/>
      <c r="J14" s="5" t="n"/>
      <c r="K14" s="5" t="n"/>
    </row>
    <row r="15">
      <c r="A15" s="4" t="n">
        <v>13</v>
      </c>
      <c r="B15" s="4" t="inlineStr">
        <is>
          <t>8月25日</t>
        </is>
      </c>
      <c r="C15" s="4" t="inlineStr">
        <is>
          <t>螺丝</t>
        </is>
      </c>
      <c r="D15" s="5" t="inlineStr">
        <is>
          <t>十字圆头点胶</t>
        </is>
      </c>
      <c r="E15" s="5" t="inlineStr">
        <is>
          <t>M4*8</t>
        </is>
      </c>
      <c r="F15" s="4" t="n"/>
      <c r="G15" s="4" t="inlineStr">
        <is>
          <t>10000</t>
        </is>
      </c>
      <c r="H15" s="4" t="inlineStr">
        <is>
          <t>个</t>
        </is>
      </c>
      <c r="I15" s="5" t="n"/>
      <c r="J15" s="5" t="n"/>
      <c r="K15" s="5" t="n"/>
    </row>
    <row r="16">
      <c r="A16" s="4" t="n">
        <v>14</v>
      </c>
      <c r="B16" s="4" t="inlineStr">
        <is>
          <t>8月26日</t>
        </is>
      </c>
      <c r="C16" s="4" t="inlineStr">
        <is>
          <t>上盖</t>
        </is>
      </c>
      <c r="D16" s="5" t="inlineStr">
        <is>
          <t>P2</t>
        </is>
      </c>
      <c r="E16" s="5" t="n"/>
      <c r="F16" s="4" t="n"/>
      <c r="G16" s="4" t="inlineStr">
        <is>
          <t>100</t>
        </is>
      </c>
      <c r="H16" s="4" t="inlineStr">
        <is>
          <t>个</t>
        </is>
      </c>
      <c r="I16" s="5" t="inlineStr">
        <is>
          <t>燕大科力</t>
        </is>
      </c>
      <c r="J16" s="5" t="n"/>
      <c r="K16" s="5" t="n"/>
    </row>
    <row r="17">
      <c r="A17" s="4" t="n">
        <v>15</v>
      </c>
      <c r="B17" s="4" t="inlineStr">
        <is>
          <t>8月28日</t>
        </is>
      </c>
      <c r="C17" s="4" t="inlineStr">
        <is>
          <t>一体阀</t>
        </is>
      </c>
      <c r="D17" s="5" t="inlineStr">
        <is>
          <t>P1</t>
        </is>
      </c>
      <c r="E17" s="5" t="n"/>
      <c r="F17" s="4" t="n"/>
      <c r="G17" s="4" t="inlineStr">
        <is>
          <t>464</t>
        </is>
      </c>
      <c r="H17" s="4" t="inlineStr">
        <is>
          <t>台</t>
        </is>
      </c>
      <c r="I17" s="5" t="inlineStr">
        <is>
          <t>秦诚</t>
        </is>
      </c>
      <c r="J17" s="5" t="n"/>
      <c r="K17" s="5" t="n"/>
    </row>
    <row r="18">
      <c r="A18" s="4" t="n">
        <v>16</v>
      </c>
      <c r="B18" s="4" t="inlineStr">
        <is>
          <t>8月28日</t>
        </is>
      </c>
      <c r="C18" s="4" t="inlineStr">
        <is>
          <t>秦诚一体阀</t>
        </is>
      </c>
      <c r="D18" s="5" t="inlineStr">
        <is>
          <t>P1</t>
        </is>
      </c>
      <c r="E18" s="5" t="n"/>
      <c r="F18" s="4" t="n"/>
      <c r="G18" s="4" t="inlineStr">
        <is>
          <t>265</t>
        </is>
      </c>
      <c r="H18" s="4" t="inlineStr">
        <is>
          <t>台</t>
        </is>
      </c>
      <c r="I18" s="5" t="inlineStr">
        <is>
          <t>秦诚</t>
        </is>
      </c>
      <c r="J18" s="5" t="n"/>
      <c r="K18" s="5" t="inlineStr">
        <is>
          <t>都是未改螺母</t>
        </is>
      </c>
    </row>
    <row r="19">
      <c r="A19" s="4" t="n">
        <v>17</v>
      </c>
      <c r="B19" s="4" t="inlineStr">
        <is>
          <t>8月31日</t>
        </is>
      </c>
      <c r="C19" s="4" t="inlineStr">
        <is>
          <t>电池仓盖黑色</t>
        </is>
      </c>
      <c r="D19" s="5" t="inlineStr">
        <is>
          <t>S1</t>
        </is>
      </c>
      <c r="E19" s="5" t="n"/>
      <c r="F19" s="4" t="n"/>
      <c r="G19" s="4" t="inlineStr">
        <is>
          <t>500</t>
        </is>
      </c>
      <c r="H19" s="4" t="inlineStr">
        <is>
          <t>个</t>
        </is>
      </c>
      <c r="I19" s="5" t="inlineStr">
        <is>
          <t>秦诚</t>
        </is>
      </c>
      <c r="J19" s="5" t="n"/>
      <c r="K19" s="5" t="n"/>
    </row>
    <row r="20">
      <c r="A20" s="4" t="n">
        <v>18</v>
      </c>
      <c r="B20" s="4" t="inlineStr">
        <is>
          <t>8月31日</t>
        </is>
      </c>
      <c r="C20" s="4" t="inlineStr">
        <is>
          <t>一体阀</t>
        </is>
      </c>
      <c r="D20" s="5" t="inlineStr">
        <is>
          <t>P1</t>
        </is>
      </c>
      <c r="E20" s="5" t="n"/>
      <c r="F20" s="4" t="n"/>
      <c r="G20" s="4" t="inlineStr">
        <is>
          <t>500</t>
        </is>
      </c>
      <c r="H20" s="4" t="inlineStr">
        <is>
          <t>台</t>
        </is>
      </c>
      <c r="I20" s="5" t="inlineStr">
        <is>
          <t>秦诚</t>
        </is>
      </c>
      <c r="J20" s="5" t="n"/>
      <c r="K20" s="5" t="inlineStr">
        <is>
          <t>其中一箱少一个，后期补，按单子签收</t>
        </is>
      </c>
    </row>
    <row r="21">
      <c r="A21" s="4" t="n">
        <v>19</v>
      </c>
      <c r="B21" s="4" t="inlineStr">
        <is>
          <t>8月31日</t>
        </is>
      </c>
      <c r="C21" s="4" t="inlineStr">
        <is>
          <t>三通阀</t>
        </is>
      </c>
      <c r="D21" s="5" t="inlineStr">
        <is>
          <t>润景陶瓷</t>
        </is>
      </c>
      <c r="E21" s="5" t="inlineStr">
        <is>
          <t>110入90出</t>
        </is>
      </c>
      <c r="F21" s="4" t="n"/>
      <c r="G21" s="4" t="inlineStr">
        <is>
          <t>5</t>
        </is>
      </c>
      <c r="H21" s="4" t="inlineStr">
        <is>
          <t>台</t>
        </is>
      </c>
      <c r="I21" s="5" t="n"/>
      <c r="J21" s="5" t="n"/>
      <c r="K21" s="5" t="n"/>
    </row>
    <row r="22">
      <c r="A22" s="3" t="inlineStr">
        <is>
          <t>合计</t>
        </is>
      </c>
      <c r="B22" s="3" t="n"/>
      <c r="C22" s="3" t="n"/>
      <c r="D22" s="3" t="n"/>
      <c r="E22" s="3" t="n"/>
      <c r="F22" s="3" t="n"/>
      <c r="G22" s="3">
        <f>SUM(G3:G21)</f>
        <v/>
      </c>
      <c r="H22" s="3" t="n"/>
      <c r="I22" s="3" t="n"/>
      <c r="J22" s="3" t="n"/>
      <c r="K22" s="3" t="n"/>
    </row>
  </sheetData>
  <mergeCells count="2">
    <mergeCell ref="A1:K1"/>
    <mergeCell ref="A22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2026-08-27T01:32:00Z</dcterms:created>
  <dcterms:modified xmlns:dcterms="http://purl.org/dc/terms/" xmlns:xsi="http://www.w3.org/2001/XMLSchema-instance" xsi:type="dcterms:W3CDTF">2026-08-31T10:45:43Z</dcterms:modified>
</cp:coreProperties>
</file>