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出库表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1">
    <font>
      <name val="Calibri"/>
      <charset val="1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Noto Sans CJK SC"/>
      <family val="2"/>
      <b val="1"/>
      <color rgb="FF1F2937"/>
      <sz val="16"/>
    </font>
    <font>
      <name val="Noto Sans CJK SC"/>
      <family val="2"/>
      <b val="1"/>
      <color rgb="FFFFFFFF"/>
      <sz val="11"/>
    </font>
    <font>
      <name val="Arial"/>
      <charset val="1"/>
      <family val="0"/>
      <color rgb="FF1F2937"/>
      <sz val="10"/>
    </font>
    <font>
      <name val="Noto Sans CJK SC"/>
      <family val="2"/>
      <color rgb="FF1F2937"/>
      <sz val="10"/>
    </font>
    <font>
      <name val="Noto Sans CJK SC"/>
      <family val="2"/>
      <b val="1"/>
      <color rgb="FF1F2937"/>
      <sz val="11"/>
    </font>
    <font>
      <name val="Arial"/>
      <charset val="1"/>
      <family val="0"/>
      <b val="1"/>
      <color rgb="FFC0392B"/>
      <sz val="11"/>
    </font>
    <font>
      <name val="Noto Sans CJK SC"/>
      <family val="2"/>
      <color rgb="FF7F8C8D"/>
      <sz val="9"/>
    </font>
  </fonts>
  <fills count="7">
    <fill>
      <patternFill/>
    </fill>
    <fill>
      <patternFill patternType="gray125"/>
    </fill>
    <fill>
      <patternFill patternType="solid">
        <fgColor rgb="FF2B5797"/>
        <bgColor rgb="FF0066CC"/>
      </patternFill>
    </fill>
    <fill>
      <patternFill patternType="solid">
        <fgColor rgb="FFFFF3E0"/>
        <bgColor rgb="FFE8F5E9"/>
      </patternFill>
    </fill>
    <fill>
      <patternFill patternType="solid">
        <fgColor rgb="FFE8F5E9"/>
        <bgColor rgb="FFE3F2FD"/>
      </patternFill>
    </fill>
    <fill>
      <patternFill patternType="solid">
        <fgColor rgb="FFE3F2FD"/>
        <bgColor rgb="FFE8F5E9"/>
      </patternFill>
    </fill>
    <fill>
      <patternFill patternType="solid">
        <fgColor rgb="FFD6E4F0"/>
        <bgColor rgb="FFD9DEE7"/>
      </patternFill>
    </fill>
  </fills>
  <borders count="12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 style="thin">
        <color rgb="FFD9DEE7"/>
      </left>
      <right style="thin">
        <color rgb="FFD9DEE7"/>
      </right>
      <top style="medium">
        <color rgb="FF2B5797"/>
      </top>
      <bottom style="thin">
        <color rgb="FFD9DEE7"/>
      </bottom>
      <diagonal/>
    </border>
    <border>
      <left/>
      <right/>
      <top style="medium">
        <color rgb="FF2B5797"/>
      </top>
      <bottom/>
      <diagonal/>
    </border>
    <border>
      <left/>
      <right style="thin">
        <color rgb="FFD9DEE7"/>
      </right>
      <top style="medium">
        <color rgb="FF2B5797"/>
      </top>
      <bottom/>
      <diagonal/>
    </border>
    <border>
      <left/>
      <right/>
      <top style="medium">
        <color rgb="FF2B5797"/>
      </top>
      <bottom style="thin">
        <color rgb="FFD9DEE7"/>
      </bottom>
      <diagonal/>
    </border>
    <border>
      <left/>
      <right style="thin">
        <color rgb="FFD9DEE7"/>
      </right>
      <top style="medium">
        <color rgb="FF2B5797"/>
      </top>
      <bottom style="thin">
        <color rgb="FFD9DEE7"/>
      </bottom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  <border>
      <left/>
      <right/>
      <top style="thin">
        <color rgb="00999999"/>
      </top>
      <bottom/>
      <diagonal/>
    </border>
    <border>
      <left/>
      <right style="thin">
        <color rgb="00999999"/>
      </right>
      <top style="thin">
        <color rgb="00999999"/>
      </top>
      <bottom/>
      <diagonal/>
    </border>
    <border>
      <left/>
      <right/>
      <top style="thin">
        <color rgb="00999999"/>
      </top>
      <bottom style="thin">
        <color rgb="00999999"/>
      </bottom>
      <diagonal/>
    </border>
    <border>
      <left/>
      <right style="thin">
        <color rgb="00999999"/>
      </right>
      <top style="thin">
        <color rgb="00999999"/>
      </top>
      <bottom style="thin">
        <color rgb="0099999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8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8" fillId="6" borderId="2" applyAlignment="1" pivotButton="0" quotePrefix="0" xfId="0">
      <alignment horizontal="right" vertical="center"/>
    </xf>
    <xf numFmtId="0" fontId="9" fillId="6" borderId="2" applyAlignment="1" pivotButton="0" quotePrefix="0" xfId="0">
      <alignment horizontal="center" vertical="center" wrapText="1"/>
    </xf>
    <xf numFmtId="0" fontId="10" fillId="6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0" fillId="0" borderId="7" applyAlignment="1" pivotButton="0" quotePrefix="0" xfId="0">
      <alignment horizontal="center" vertical="center"/>
    </xf>
    <xf numFmtId="0" fontId="0" fillId="0" borderId="7" applyAlignment="1" pivotButton="0" quotePrefix="0" xfId="0">
      <alignment horizontal="left" vertical="center"/>
    </xf>
    <xf numFmtId="0" fontId="8" fillId="6" borderId="7" applyAlignment="1" pivotButton="0" quotePrefix="0" xfId="0">
      <alignment horizontal="right" vertical="center"/>
    </xf>
    <xf numFmtId="0" fontId="0" fillId="0" borderId="7" pivotButton="0" quotePrefix="0" xfId="0"/>
    <xf numFmtId="0" fontId="9" fillId="6" borderId="7" applyAlignment="1" pivotButton="0" quotePrefix="0" xfId="0">
      <alignment horizontal="center" vertical="center" wrapText="1"/>
    </xf>
    <xf numFmtId="0" fontId="10" fillId="6" borderId="7" applyAlignment="1" pivotButton="0" quotePrefix="0" xfId="0">
      <alignment horizontal="center" vertical="center" wrapText="1"/>
    </xf>
    <xf numFmtId="0" fontId="0" fillId="0" borderId="7" applyAlignment="1" pivotButton="0" quotePrefix="0" xfId="0">
      <alignment horizontal="general" vertical="bottom"/>
    </xf>
    <xf numFmtId="0" fontId="0" fillId="0" borderId="10" pivotButton="0" quotePrefix="0" xfId="0"/>
    <xf numFmtId="0" fontId="0" fillId="0" borderId="11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8C8D"/>
      <rgbColor rgb="FF9999FF"/>
      <rgbColor rgb="FF993366"/>
      <rgbColor rgb="FFFFF3E0"/>
      <rgbColor rgb="FFE3F2FD"/>
      <rgbColor rgb="FF660066"/>
      <rgbColor rgb="FFFF8080"/>
      <rgbColor rgb="FF0066CC"/>
      <rgbColor rgb="FFD9DE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D6E4F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0392B"/>
      <rgbColor rgb="FF993366"/>
      <rgbColor rgb="FF2B5797"/>
      <rgbColor rgb="FF1F2937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L64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5390625" defaultRowHeight="15" zeroHeight="0" outlineLevelRow="0"/>
  <cols>
    <col width="6" customWidth="1" style="16" min="1" max="1"/>
    <col width="12" customWidth="1" style="16" min="2" max="2"/>
    <col width="10" customWidth="1" style="16" min="3" max="3"/>
    <col width="24" customWidth="1" style="16" min="4" max="4"/>
    <col width="8" customWidth="1" style="16" min="5" max="5"/>
    <col width="12" customWidth="1" style="16" min="6" max="6"/>
    <col width="10" customWidth="1" style="16" min="7" max="7"/>
    <col width="8" customWidth="1" style="16" min="8" max="8"/>
    <col width="20" customWidth="1" style="16" min="9" max="9"/>
    <col width="16" customWidth="1" style="16" min="10" max="10"/>
  </cols>
  <sheetData>
    <row r="1" ht="31.5" customHeight="1" s="17">
      <c r="A1" s="18" t="inlineStr">
        <is>
          <t>物料出库登记表</t>
        </is>
      </c>
    </row>
    <row r="2" ht="24" customHeight="1" s="17">
      <c r="A2" s="19" t="inlineStr">
        <is>
          <t>序号</t>
        </is>
      </c>
      <c r="B2" s="19" t="inlineStr">
        <is>
          <t>出库日期</t>
        </is>
      </c>
      <c r="C2" s="19" t="inlineStr">
        <is>
          <t>项目类别</t>
        </is>
      </c>
      <c r="D2" s="19" t="inlineStr">
        <is>
          <t>物品名称</t>
        </is>
      </c>
      <c r="E2" s="19" t="inlineStr">
        <is>
          <t>规格</t>
        </is>
      </c>
      <c r="F2" s="19" t="inlineStr">
        <is>
          <t>数量明细</t>
        </is>
      </c>
      <c r="G2" s="19" t="inlineStr">
        <is>
          <t>出库数量</t>
        </is>
      </c>
      <c r="H2" s="19" t="inlineStr">
        <is>
          <t>单位</t>
        </is>
      </c>
      <c r="I2" s="19" t="inlineStr">
        <is>
          <t>物料编号</t>
        </is>
      </c>
      <c r="J2" s="19" t="inlineStr">
        <is>
          <t>备注</t>
        </is>
      </c>
    </row>
    <row r="3" ht="21.75" customHeight="1" s="17">
      <c r="A3" s="29" t="n">
        <v>1</v>
      </c>
      <c r="B3" s="29" t="inlineStr">
        <is>
          <t>8月6日</t>
        </is>
      </c>
      <c r="C3" s="29" t="inlineStr">
        <is>
          <t>一代R1</t>
        </is>
      </c>
      <c r="D3" s="30" t="inlineStr">
        <is>
          <t>补丁板转接线</t>
        </is>
      </c>
      <c r="E3" s="30" t="inlineStr">
        <is>
          <t>4P</t>
        </is>
      </c>
      <c r="F3" s="29" t="inlineStr">
        <is>
          <t>2捆×100</t>
        </is>
      </c>
      <c r="G3" s="29" t="n">
        <v>200</v>
      </c>
      <c r="H3" s="29" t="inlineStr">
        <is>
          <t>根</t>
        </is>
      </c>
      <c r="I3" s="30" t="n"/>
      <c r="J3" s="30" t="n"/>
    </row>
    <row r="4" ht="21.75" customHeight="1" s="17">
      <c r="A4" s="29" t="n">
        <v>2</v>
      </c>
      <c r="B4" s="29" t="inlineStr">
        <is>
          <t>8月6日</t>
        </is>
      </c>
      <c r="C4" s="29" t="inlineStr">
        <is>
          <t>一代R1</t>
        </is>
      </c>
      <c r="D4" s="30" t="inlineStr">
        <is>
          <t>太阳能板连接线</t>
        </is>
      </c>
      <c r="E4" s="30" t="n"/>
      <c r="F4" s="29" t="inlineStr">
        <is>
          <t>1捆×100</t>
        </is>
      </c>
      <c r="G4" s="29" t="n">
        <v>100</v>
      </c>
      <c r="H4" s="29" t="inlineStr">
        <is>
          <t>根</t>
        </is>
      </c>
      <c r="I4" s="30" t="n"/>
      <c r="J4" s="30" t="n"/>
    </row>
    <row r="5" ht="21.75" customHeight="1" s="17">
      <c r="A5" s="29" t="n">
        <v>3</v>
      </c>
      <c r="B5" s="29" t="inlineStr">
        <is>
          <t>8月6日</t>
        </is>
      </c>
      <c r="C5" s="29" t="inlineStr">
        <is>
          <t>一代R1</t>
        </is>
      </c>
      <c r="D5" s="30" t="inlineStr">
        <is>
          <t>钢片天线</t>
        </is>
      </c>
      <c r="E5" s="30" t="n"/>
      <c r="F5" s="29" t="inlineStr">
        <is>
          <t>1捆×20</t>
        </is>
      </c>
      <c r="G5" s="29" t="n">
        <v>20</v>
      </c>
      <c r="H5" s="29" t="inlineStr">
        <is>
          <t>根</t>
        </is>
      </c>
      <c r="I5" s="30" t="n"/>
      <c r="J5" s="30" t="n"/>
    </row>
    <row r="6" ht="21.75" customHeight="1" s="17">
      <c r="A6" s="29" t="n">
        <v>4</v>
      </c>
      <c r="B6" s="29" t="inlineStr">
        <is>
          <t>8月7日</t>
        </is>
      </c>
      <c r="C6" s="29" t="inlineStr">
        <is>
          <t>一代R1</t>
        </is>
      </c>
      <c r="D6" s="30" t="inlineStr">
        <is>
          <t>钢片天线</t>
        </is>
      </c>
      <c r="E6" s="30" t="n"/>
      <c r="F6" s="29" t="inlineStr">
        <is>
          <t>2捆×20</t>
        </is>
      </c>
      <c r="G6" s="29" t="n">
        <v>40</v>
      </c>
      <c r="H6" s="29" t="inlineStr">
        <is>
          <t>根</t>
        </is>
      </c>
      <c r="I6" s="30" t="n"/>
      <c r="J6" s="30" t="n"/>
    </row>
    <row r="7" ht="21.75" customHeight="1" s="17">
      <c r="A7" s="29" t="n">
        <v>5</v>
      </c>
      <c r="B7" s="29" t="inlineStr">
        <is>
          <t>8月7日</t>
        </is>
      </c>
      <c r="C7" s="29" t="inlineStr">
        <is>
          <t>一代R1</t>
        </is>
      </c>
      <c r="D7" s="30" t="inlineStr">
        <is>
          <t>充电补丁板</t>
        </is>
      </c>
      <c r="E7" s="30" t="n"/>
      <c r="F7" s="29" t="inlineStr">
        <is>
          <t>4板×50</t>
        </is>
      </c>
      <c r="G7" s="29" t="n">
        <v>200</v>
      </c>
      <c r="H7" s="29" t="inlineStr">
        <is>
          <t>块</t>
        </is>
      </c>
      <c r="I7" s="30" t="n"/>
      <c r="J7" s="30" t="n"/>
    </row>
    <row r="8" ht="21.75" customHeight="1" s="17">
      <c r="A8" s="29" t="n">
        <v>6</v>
      </c>
      <c r="B8" s="29" t="inlineStr">
        <is>
          <t>8月7日</t>
        </is>
      </c>
      <c r="C8" s="29" t="inlineStr">
        <is>
          <t>一代R1</t>
        </is>
      </c>
      <c r="D8" s="30" t="inlineStr">
        <is>
          <t>充电补丁板</t>
        </is>
      </c>
      <c r="E8" s="30" t="n"/>
      <c r="F8" s="29" t="inlineStr">
        <is>
          <t>2板×50</t>
        </is>
      </c>
      <c r="G8" s="29" t="n">
        <v>100</v>
      </c>
      <c r="H8" s="29" t="inlineStr">
        <is>
          <t>块</t>
        </is>
      </c>
      <c r="I8" s="30" t="n"/>
      <c r="J8" s="30" t="n"/>
    </row>
    <row r="9" ht="21.75" customHeight="1" s="17">
      <c r="A9" s="29" t="n">
        <v>7</v>
      </c>
      <c r="B9" s="29" t="inlineStr">
        <is>
          <t>8月7日</t>
        </is>
      </c>
      <c r="C9" s="29" t="inlineStr">
        <is>
          <t>一代R1</t>
        </is>
      </c>
      <c r="D9" s="30" t="inlineStr">
        <is>
          <t>上盖密封圈</t>
        </is>
      </c>
      <c r="E9" s="30" t="n"/>
      <c r="F9" s="29" t="inlineStr">
        <is>
          <t>1捆×200</t>
        </is>
      </c>
      <c r="G9" s="29" t="n">
        <v>200</v>
      </c>
      <c r="H9" s="29" t="inlineStr">
        <is>
          <t>根</t>
        </is>
      </c>
      <c r="I9" s="30" t="n"/>
      <c r="J9" s="30" t="n"/>
    </row>
    <row r="10" ht="21.75" customHeight="1" s="17">
      <c r="A10" s="29" t="n">
        <v>8</v>
      </c>
      <c r="B10" s="29" t="inlineStr">
        <is>
          <t>8月7日</t>
        </is>
      </c>
      <c r="C10" s="29" t="inlineStr">
        <is>
          <t>一代R1</t>
        </is>
      </c>
      <c r="D10" s="30" t="inlineStr">
        <is>
          <t>补丁板转接线</t>
        </is>
      </c>
      <c r="E10" s="30" t="n"/>
      <c r="F10" s="29" t="inlineStr">
        <is>
          <t>1捆×100</t>
        </is>
      </c>
      <c r="G10" s="29" t="n">
        <v>100</v>
      </c>
      <c r="H10" s="29" t="inlineStr">
        <is>
          <t>根</t>
        </is>
      </c>
      <c r="I10" s="30" t="n"/>
      <c r="J10" s="30" t="n"/>
    </row>
    <row r="11" ht="21.75" customHeight="1" s="17">
      <c r="A11" s="29" t="n">
        <v>9</v>
      </c>
      <c r="B11" s="29" t="inlineStr">
        <is>
          <t>8月7日</t>
        </is>
      </c>
      <c r="C11" s="29" t="inlineStr">
        <is>
          <t>一代R1</t>
        </is>
      </c>
      <c r="D11" s="30" t="inlineStr">
        <is>
          <t>喇叭</t>
        </is>
      </c>
      <c r="E11" s="30" t="n"/>
      <c r="F11" s="29" t="n"/>
      <c r="G11" s="29" t="n">
        <v>8</v>
      </c>
      <c r="H11" s="29" t="inlineStr">
        <is>
          <t>个</t>
        </is>
      </c>
      <c r="I11" s="30" t="n"/>
      <c r="J11" s="30" t="n"/>
    </row>
    <row r="12" ht="21.75" customHeight="1" s="17">
      <c r="A12" s="29" t="n">
        <v>10</v>
      </c>
      <c r="B12" s="29" t="inlineStr">
        <is>
          <t>8月7日</t>
        </is>
      </c>
      <c r="C12" s="29" t="inlineStr">
        <is>
          <t>一代R1</t>
        </is>
      </c>
      <c r="D12" s="30" t="inlineStr">
        <is>
          <t>充电补丁板</t>
        </is>
      </c>
      <c r="E12" s="30" t="n"/>
      <c r="F12" s="29" t="inlineStr">
        <is>
          <t>1板×50</t>
        </is>
      </c>
      <c r="G12" s="29" t="n">
        <v>50</v>
      </c>
      <c r="H12" s="29" t="inlineStr">
        <is>
          <t>块</t>
        </is>
      </c>
      <c r="I12" s="30" t="n"/>
      <c r="J12" s="30" t="n"/>
    </row>
    <row r="13" ht="21.75" customHeight="1" s="17">
      <c r="A13" s="29" t="n">
        <v>11</v>
      </c>
      <c r="B13" s="29" t="inlineStr">
        <is>
          <t>8月7日</t>
        </is>
      </c>
      <c r="C13" s="29" t="inlineStr">
        <is>
          <t>一代R1</t>
        </is>
      </c>
      <c r="D13" s="30" t="inlineStr">
        <is>
          <t>充电补丁板</t>
        </is>
      </c>
      <c r="E13" s="30" t="n"/>
      <c r="F13" s="29" t="inlineStr">
        <is>
          <t>2板×50</t>
        </is>
      </c>
      <c r="G13" s="29" t="n">
        <v>100</v>
      </c>
      <c r="H13" s="29" t="inlineStr">
        <is>
          <t>块</t>
        </is>
      </c>
      <c r="I13" s="30" t="n"/>
      <c r="J13" s="30" t="n"/>
    </row>
    <row r="14" ht="21.75" customHeight="1" s="17">
      <c r="A14" s="29" t="n">
        <v>12</v>
      </c>
      <c r="B14" s="29" t="inlineStr">
        <is>
          <t>8月10日</t>
        </is>
      </c>
      <c r="C14" s="29" t="inlineStr">
        <is>
          <t>一代R1</t>
        </is>
      </c>
      <c r="D14" s="30" t="inlineStr">
        <is>
          <t>补丁板转接线</t>
        </is>
      </c>
      <c r="E14" s="30" t="inlineStr">
        <is>
          <t>4P</t>
        </is>
      </c>
      <c r="F14" s="29" t="inlineStr">
        <is>
          <t>2捆×100</t>
        </is>
      </c>
      <c r="G14" s="29" t="n">
        <v>200</v>
      </c>
      <c r="H14" s="29" t="inlineStr">
        <is>
          <t>个</t>
        </is>
      </c>
      <c r="I14" s="30" t="n"/>
      <c r="J14" s="30" t="n"/>
    </row>
    <row r="15" ht="21.75" customHeight="1" s="17">
      <c r="A15" s="29" t="n">
        <v>13</v>
      </c>
      <c r="B15" s="29" t="inlineStr">
        <is>
          <t>8月10日</t>
        </is>
      </c>
      <c r="C15" s="29" t="inlineStr">
        <is>
          <t>一代R1</t>
        </is>
      </c>
      <c r="D15" s="30" t="inlineStr">
        <is>
          <t>补板转接线</t>
        </is>
      </c>
      <c r="E15" s="30" t="inlineStr">
        <is>
          <t>2P</t>
        </is>
      </c>
      <c r="F15" s="29" t="inlineStr">
        <is>
          <t>1捆×100</t>
        </is>
      </c>
      <c r="G15" s="29">
        <f>100</f>
        <v/>
      </c>
      <c r="H15" s="29" t="inlineStr">
        <is>
          <t>个</t>
        </is>
      </c>
      <c r="I15" s="30" t="n"/>
      <c r="J15" s="30" t="n"/>
    </row>
    <row r="16" ht="25.5" customHeight="1" s="17">
      <c r="A16" s="29" t="n">
        <v>14</v>
      </c>
      <c r="B16" s="29" t="inlineStr">
        <is>
          <t>8月10日</t>
        </is>
      </c>
      <c r="C16" s="29" t="inlineStr">
        <is>
          <t>一代R1</t>
        </is>
      </c>
      <c r="D16" s="30" t="inlineStr">
        <is>
          <t>钢片天线</t>
        </is>
      </c>
      <c r="E16" s="30" t="n"/>
      <c r="F16" s="29" t="inlineStr">
        <is>
          <t>4捆×20</t>
        </is>
      </c>
      <c r="G16" s="29" t="n">
        <v>80</v>
      </c>
      <c r="H16" s="29" t="inlineStr">
        <is>
          <t>根</t>
        </is>
      </c>
      <c r="I16" s="30" t="n"/>
      <c r="J16" s="30" t="n"/>
    </row>
    <row r="17">
      <c r="A17" s="29" t="n">
        <v>15</v>
      </c>
      <c r="B17" s="29" t="inlineStr">
        <is>
          <t>8月10日</t>
        </is>
      </c>
      <c r="C17" s="29" t="inlineStr">
        <is>
          <t>一代R1</t>
        </is>
      </c>
      <c r="D17" s="30" t="inlineStr">
        <is>
          <t>充电补丁板</t>
        </is>
      </c>
      <c r="E17" s="30" t="n"/>
      <c r="F17" s="29" t="inlineStr">
        <is>
          <t>6板×50</t>
        </is>
      </c>
      <c r="G17" s="29" t="n">
        <v>300</v>
      </c>
      <c r="H17" s="29" t="inlineStr">
        <is>
          <t>块</t>
        </is>
      </c>
      <c r="I17" s="30" t="n"/>
      <c r="J17" s="30" t="n"/>
    </row>
    <row r="18">
      <c r="A18" s="29" t="n">
        <v>16</v>
      </c>
      <c r="B18" s="29" t="inlineStr">
        <is>
          <t>8月10日</t>
        </is>
      </c>
      <c r="C18" s="29" t="inlineStr">
        <is>
          <t>一代R1</t>
        </is>
      </c>
      <c r="D18" s="30" t="inlineStr">
        <is>
          <t>太阳能线</t>
        </is>
      </c>
      <c r="E18" s="30" t="n"/>
      <c r="F18" s="29" t="inlineStr">
        <is>
          <t>2捆×100</t>
        </is>
      </c>
      <c r="G18" s="29" t="n">
        <v>200</v>
      </c>
      <c r="H18" s="29" t="inlineStr">
        <is>
          <t>根</t>
        </is>
      </c>
      <c r="I18" s="30" t="n"/>
      <c r="J18" s="30" t="n"/>
    </row>
    <row r="19">
      <c r="A19" s="29" t="n">
        <v>17</v>
      </c>
      <c r="B19" s="29" t="inlineStr">
        <is>
          <t>8月10日</t>
        </is>
      </c>
      <c r="C19" s="29" t="inlineStr">
        <is>
          <t>一代R1</t>
        </is>
      </c>
      <c r="D19" s="30" t="inlineStr">
        <is>
          <t>太阳能补丁板</t>
        </is>
      </c>
      <c r="E19" s="30" t="n"/>
      <c r="F19" s="29" t="inlineStr">
        <is>
          <t>2板×50</t>
        </is>
      </c>
      <c r="G19" s="29" t="n">
        <v>100</v>
      </c>
      <c r="H19" s="29" t="inlineStr">
        <is>
          <t>块</t>
        </is>
      </c>
      <c r="I19" s="30" t="n"/>
      <c r="J19" s="30" t="n"/>
    </row>
    <row r="20">
      <c r="A20" s="29" t="n">
        <v>18</v>
      </c>
      <c r="B20" s="29" t="inlineStr">
        <is>
          <t>8月7日</t>
        </is>
      </c>
      <c r="C20" s="29" t="inlineStr">
        <is>
          <t>P1</t>
        </is>
      </c>
      <c r="D20" s="30" t="inlineStr">
        <is>
          <t>P1上盖密封圈</t>
        </is>
      </c>
      <c r="E20" s="30" t="n"/>
      <c r="F20" s="29" t="inlineStr">
        <is>
          <t>1包×100</t>
        </is>
      </c>
      <c r="G20" s="29">
        <f>100</f>
        <v/>
      </c>
      <c r="H20" s="29" t="inlineStr">
        <is>
          <t>根</t>
        </is>
      </c>
      <c r="I20" s="30" t="n"/>
      <c r="J20" s="30" t="n"/>
    </row>
    <row r="21">
      <c r="A21" s="29" t="n">
        <v>19</v>
      </c>
      <c r="B21" s="29" t="inlineStr">
        <is>
          <t>8月11日</t>
        </is>
      </c>
      <c r="C21" s="29" t="inlineStr">
        <is>
          <t>P2</t>
        </is>
      </c>
      <c r="D21" s="30" t="inlineStr">
        <is>
          <t>P2流量计叶轮支架密封圈</t>
        </is>
      </c>
      <c r="E21" s="30" t="inlineStr">
        <is>
          <t>33×2</t>
        </is>
      </c>
      <c r="F21" s="29" t="inlineStr">
        <is>
          <t>100+50</t>
        </is>
      </c>
      <c r="G21" s="29">
        <f>150</f>
        <v/>
      </c>
      <c r="H21" s="29" t="n"/>
      <c r="I21" s="30" t="n"/>
      <c r="J21" s="30" t="n"/>
    </row>
    <row r="22">
      <c r="A22" s="29" t="n">
        <v>20</v>
      </c>
      <c r="B22" s="29" t="inlineStr">
        <is>
          <t>8月9日</t>
        </is>
      </c>
      <c r="C22" s="29" t="inlineStr">
        <is>
          <t>一代R1</t>
        </is>
      </c>
      <c r="D22" s="30" t="inlineStr">
        <is>
          <t>讯飞库存电机</t>
        </is>
      </c>
      <c r="E22" s="30" t="n"/>
      <c r="F22" s="29" t="inlineStr">
        <is>
          <t>1盒×50</t>
        </is>
      </c>
      <c r="G22" s="29">
        <f>50</f>
        <v/>
      </c>
      <c r="H22" s="29" t="n"/>
      <c r="I22" s="30" t="n"/>
      <c r="J22" s="30" t="n"/>
    </row>
    <row r="23">
      <c r="A23" s="29" t="n">
        <v>21</v>
      </c>
      <c r="B23" s="29" t="inlineStr">
        <is>
          <t>8月9日</t>
        </is>
      </c>
      <c r="C23" s="29" t="inlineStr">
        <is>
          <t>一代R1</t>
        </is>
      </c>
      <c r="D23" s="30" t="inlineStr">
        <is>
          <t>讯飞库存DG3齿轮</t>
        </is>
      </c>
      <c r="E23" s="30" t="n"/>
      <c r="F23" s="29" t="n"/>
      <c r="G23" s="29" t="inlineStr">
        <is>
          <t>20</t>
        </is>
      </c>
      <c r="H23" s="29" t="inlineStr">
        <is>
          <t>个</t>
        </is>
      </c>
      <c r="I23" s="30" t="n"/>
      <c r="J23" s="30" t="n"/>
    </row>
    <row r="24">
      <c r="A24" s="29" t="n">
        <v>22</v>
      </c>
      <c r="B24" s="29" t="inlineStr">
        <is>
          <t>8月24日</t>
        </is>
      </c>
      <c r="C24" s="29" t="inlineStr">
        <is>
          <t>P1</t>
        </is>
      </c>
      <c r="D24" s="30" t="inlineStr">
        <is>
          <t>电池转接线，研发中心张</t>
        </is>
      </c>
      <c r="E24" s="30" t="n"/>
      <c r="F24" s="29" t="n"/>
      <c r="G24" s="29" t="inlineStr">
        <is>
          <t>10</t>
        </is>
      </c>
      <c r="H24" s="29" t="inlineStr">
        <is>
          <t>根</t>
        </is>
      </c>
      <c r="I24" s="30" t="n"/>
      <c r="J24" s="30" t="n"/>
    </row>
    <row r="25">
      <c r="A25" s="29" t="n">
        <v>23</v>
      </c>
      <c r="B25" s="29" t="inlineStr">
        <is>
          <t>8月22日</t>
        </is>
      </c>
      <c r="C25" s="29" t="inlineStr">
        <is>
          <t>P1</t>
        </is>
      </c>
      <c r="D25" s="30" t="inlineStr">
        <is>
          <t>流量计</t>
        </is>
      </c>
      <c r="E25" s="30" t="n"/>
      <c r="F25" s="29" t="n"/>
      <c r="G25" s="29" t="inlineStr">
        <is>
          <t>4</t>
        </is>
      </c>
      <c r="H25" s="29" t="inlineStr">
        <is>
          <t>对</t>
        </is>
      </c>
      <c r="I25" s="30" t="n"/>
      <c r="J25" s="30" t="n"/>
    </row>
    <row r="26">
      <c r="A26" s="29" t="n">
        <v>24</v>
      </c>
      <c r="B26" s="29" t="inlineStr">
        <is>
          <t>8月26日</t>
        </is>
      </c>
      <c r="C26" s="29" t="inlineStr">
        <is>
          <t>一代R1</t>
        </is>
      </c>
      <c r="D26" s="30" t="inlineStr">
        <is>
          <t>电机转接线</t>
        </is>
      </c>
      <c r="E26" s="30" t="n"/>
      <c r="F26" s="29" t="n"/>
      <c r="G26" s="29" t="inlineStr">
        <is>
          <t>100</t>
        </is>
      </c>
      <c r="H26" s="29" t="inlineStr">
        <is>
          <t>根</t>
        </is>
      </c>
      <c r="I26" s="30" t="n"/>
      <c r="J26" s="30" t="inlineStr">
        <is>
          <t>借用库房出</t>
        </is>
      </c>
    </row>
    <row r="27">
      <c r="A27" s="29" t="n">
        <v>25</v>
      </c>
      <c r="B27" s="29" t="inlineStr">
        <is>
          <t>8月26日</t>
        </is>
      </c>
      <c r="C27" s="29" t="inlineStr">
        <is>
          <t>一代R1</t>
        </is>
      </c>
      <c r="D27" s="30" t="inlineStr">
        <is>
          <t>电机转接板</t>
        </is>
      </c>
      <c r="E27" s="30" t="n"/>
      <c r="F27" s="29" t="n"/>
      <c r="G27" s="29" t="inlineStr">
        <is>
          <t>60</t>
        </is>
      </c>
      <c r="H27" s="29" t="inlineStr">
        <is>
          <t>个</t>
        </is>
      </c>
      <c r="I27" s="30" t="n"/>
      <c r="J27" s="30" t="inlineStr">
        <is>
          <t>借用库房出</t>
        </is>
      </c>
    </row>
    <row r="28">
      <c r="A28" s="29" t="n">
        <v>26</v>
      </c>
      <c r="B28" s="29" t="inlineStr">
        <is>
          <t>8月26日</t>
        </is>
      </c>
      <c r="C28" s="29" t="inlineStr">
        <is>
          <t>一代R1</t>
        </is>
      </c>
      <c r="D28" s="30" t="inlineStr">
        <is>
          <t>太阳能补丁板</t>
        </is>
      </c>
      <c r="E28" s="30" t="n"/>
      <c r="F28" s="29" t="n"/>
      <c r="G28" s="29" t="inlineStr">
        <is>
          <t>100</t>
        </is>
      </c>
      <c r="H28" s="29" t="inlineStr">
        <is>
          <t>块</t>
        </is>
      </c>
      <c r="I28" s="30" t="n"/>
      <c r="J28" s="30" t="inlineStr">
        <is>
          <t>借用库房出</t>
        </is>
      </c>
    </row>
    <row r="29">
      <c r="A29" s="29" t="n">
        <v>27</v>
      </c>
      <c r="B29" s="29" t="inlineStr">
        <is>
          <t>8月26日</t>
        </is>
      </c>
      <c r="C29" s="29" t="inlineStr">
        <is>
          <t>一代R1</t>
        </is>
      </c>
      <c r="D29" s="30" t="inlineStr">
        <is>
          <t>太阳能线</t>
        </is>
      </c>
      <c r="E29" s="30" t="n"/>
      <c r="F29" s="29" t="n"/>
      <c r="G29" s="29" t="inlineStr">
        <is>
          <t>47</t>
        </is>
      </c>
      <c r="H29" s="29" t="inlineStr">
        <is>
          <t>根</t>
        </is>
      </c>
      <c r="I29" s="30" t="n"/>
      <c r="J29" s="30" t="inlineStr">
        <is>
          <t>借用库房出</t>
        </is>
      </c>
    </row>
    <row r="30">
      <c r="A30" s="29" t="n">
        <v>28</v>
      </c>
      <c r="B30" s="29" t="inlineStr">
        <is>
          <t>8月26日</t>
        </is>
      </c>
      <c r="C30" s="29" t="inlineStr">
        <is>
          <t>一代R1</t>
        </is>
      </c>
      <c r="D30" s="30" t="inlineStr">
        <is>
          <t>补丁板转接线</t>
        </is>
      </c>
      <c r="E30" s="30" t="inlineStr">
        <is>
          <t>2P</t>
        </is>
      </c>
      <c r="F30" s="29" t="n"/>
      <c r="G30" s="29" t="inlineStr">
        <is>
          <t>100</t>
        </is>
      </c>
      <c r="H30" s="29" t="inlineStr">
        <is>
          <t>根</t>
        </is>
      </c>
      <c r="I30" s="30" t="n"/>
      <c r="J30" s="30" t="inlineStr">
        <is>
          <t>借用库房出</t>
        </is>
      </c>
    </row>
    <row r="31">
      <c r="A31" s="29" t="n">
        <v>29</v>
      </c>
      <c r="B31" s="29" t="inlineStr">
        <is>
          <t>8月26日</t>
        </is>
      </c>
      <c r="C31" s="29" t="inlineStr">
        <is>
          <t>一代R1</t>
        </is>
      </c>
      <c r="D31" s="30" t="inlineStr">
        <is>
          <t>小狗板</t>
        </is>
      </c>
      <c r="E31" s="30" t="n"/>
      <c r="F31" s="29" t="n"/>
      <c r="G31" s="29" t="inlineStr">
        <is>
          <t>48</t>
        </is>
      </c>
      <c r="H31" s="29" t="inlineStr">
        <is>
          <t>个</t>
        </is>
      </c>
      <c r="I31" s="30" t="n"/>
      <c r="J31" s="30" t="inlineStr">
        <is>
          <t>借用库房出</t>
        </is>
      </c>
    </row>
    <row r="32">
      <c r="A32" s="29" t="n">
        <v>30</v>
      </c>
      <c r="B32" s="29" t="inlineStr">
        <is>
          <t>8月26日</t>
        </is>
      </c>
      <c r="C32" s="29" t="inlineStr">
        <is>
          <t>一代R1</t>
        </is>
      </c>
      <c r="D32" s="30" t="inlineStr">
        <is>
          <t>补丁板转接线</t>
        </is>
      </c>
      <c r="E32" s="30" t="inlineStr">
        <is>
          <t>4P</t>
        </is>
      </c>
      <c r="F32" s="29" t="n"/>
      <c r="G32" s="29" t="inlineStr">
        <is>
          <t>100</t>
        </is>
      </c>
      <c r="H32" s="29" t="inlineStr">
        <is>
          <t>根</t>
        </is>
      </c>
      <c r="I32" s="30" t="n"/>
      <c r="J32" s="30" t="inlineStr">
        <is>
          <t>借用库房出</t>
        </is>
      </c>
    </row>
    <row r="33">
      <c r="A33" s="29" t="n">
        <v>31</v>
      </c>
      <c r="B33" s="29" t="inlineStr">
        <is>
          <t>8月26日</t>
        </is>
      </c>
      <c r="C33" s="29" t="inlineStr">
        <is>
          <t>一代R1</t>
        </is>
      </c>
      <c r="D33" s="30" t="inlineStr">
        <is>
          <t>太阳能线</t>
        </is>
      </c>
      <c r="E33" s="30" t="n"/>
      <c r="F33" s="29" t="n"/>
      <c r="G33" s="29" t="inlineStr">
        <is>
          <t>100</t>
        </is>
      </c>
      <c r="H33" s="29" t="inlineStr">
        <is>
          <t>根</t>
        </is>
      </c>
      <c r="I33" s="30" t="n"/>
      <c r="J33" s="30" t="inlineStr">
        <is>
          <t>借用库房出</t>
        </is>
      </c>
    </row>
    <row r="34">
      <c r="A34" s="29" t="n">
        <v>32</v>
      </c>
      <c r="B34" s="29" t="inlineStr">
        <is>
          <t>8月26日</t>
        </is>
      </c>
      <c r="C34" s="29" t="inlineStr">
        <is>
          <t>P1</t>
        </is>
      </c>
      <c r="D34" s="30" t="inlineStr">
        <is>
          <t>上盖</t>
        </is>
      </c>
      <c r="E34" s="30" t="n"/>
      <c r="F34" s="29" t="n"/>
      <c r="G34" s="29" t="inlineStr">
        <is>
          <t>144</t>
        </is>
      </c>
      <c r="H34" s="29" t="inlineStr">
        <is>
          <t>个</t>
        </is>
      </c>
      <c r="I34" s="30" t="n"/>
      <c r="J34" s="30" t="inlineStr">
        <is>
          <t>1号库房出</t>
        </is>
      </c>
    </row>
    <row r="35">
      <c r="A35" s="29" t="n">
        <v>33</v>
      </c>
      <c r="B35" s="29" t="inlineStr">
        <is>
          <t>8月26日</t>
        </is>
      </c>
      <c r="C35" s="29" t="inlineStr">
        <is>
          <t>P1</t>
        </is>
      </c>
      <c r="D35" s="30" t="inlineStr">
        <is>
          <t>箭头</t>
        </is>
      </c>
      <c r="E35" s="30" t="n"/>
      <c r="F35" s="29" t="n"/>
      <c r="G35" s="29" t="inlineStr">
        <is>
          <t>200</t>
        </is>
      </c>
      <c r="H35" s="29" t="inlineStr">
        <is>
          <t>个</t>
        </is>
      </c>
      <c r="I35" s="30" t="n"/>
      <c r="J35" s="30" t="inlineStr">
        <is>
          <t>借用库房出</t>
        </is>
      </c>
    </row>
    <row r="36">
      <c r="A36" s="29" t="n">
        <v>34</v>
      </c>
      <c r="B36" s="29" t="inlineStr">
        <is>
          <t>8月26日</t>
        </is>
      </c>
      <c r="C36" s="29" t="inlineStr">
        <is>
          <t>P1</t>
        </is>
      </c>
      <c r="D36" s="30" t="inlineStr">
        <is>
          <t>点胶十字螺丝</t>
        </is>
      </c>
      <c r="E36" s="30" t="inlineStr">
        <is>
          <t>M4*8</t>
        </is>
      </c>
      <c r="F36" s="29" t="n"/>
      <c r="G36" s="29" t="inlineStr">
        <is>
          <t>1600</t>
        </is>
      </c>
      <c r="H36" s="29" t="inlineStr">
        <is>
          <t>个</t>
        </is>
      </c>
      <c r="I36" s="30" t="n"/>
      <c r="J36" s="30" t="inlineStr">
        <is>
          <t>在交付中心取</t>
        </is>
      </c>
    </row>
    <row r="37">
      <c r="A37" s="29" t="n">
        <v>35</v>
      </c>
      <c r="B37" s="29" t="inlineStr">
        <is>
          <t>8月26日</t>
        </is>
      </c>
      <c r="C37" s="29" t="inlineStr">
        <is>
          <t>P1</t>
        </is>
      </c>
      <c r="D37" s="30" t="inlineStr">
        <is>
          <t>流量计</t>
        </is>
      </c>
      <c r="E37" s="30" t="n"/>
      <c r="F37" s="29" t="n"/>
      <c r="G37" s="29" t="inlineStr">
        <is>
          <t>6</t>
        </is>
      </c>
      <c r="H37" s="29" t="inlineStr">
        <is>
          <t>个</t>
        </is>
      </c>
      <c r="I37" s="30" t="n"/>
      <c r="J37" s="30" t="inlineStr">
        <is>
          <t>6单个不是6组在成品库出</t>
        </is>
      </c>
    </row>
    <row r="38">
      <c r="A38" s="29" t="n">
        <v>36</v>
      </c>
      <c r="B38" s="29" t="inlineStr">
        <is>
          <t>8月26日</t>
        </is>
      </c>
      <c r="C38" s="29" t="inlineStr">
        <is>
          <t>P1</t>
        </is>
      </c>
      <c r="D38" s="30" t="inlineStr">
        <is>
          <t>天线</t>
        </is>
      </c>
      <c r="E38" s="30" t="n"/>
      <c r="F38" s="29" t="n"/>
      <c r="G38" s="29" t="inlineStr">
        <is>
          <t>100</t>
        </is>
      </c>
      <c r="H38" s="29" t="inlineStr">
        <is>
          <t>根</t>
        </is>
      </c>
      <c r="I38" s="30" t="n"/>
      <c r="J38" s="30" t="inlineStr">
        <is>
          <t>借用库房出</t>
        </is>
      </c>
    </row>
    <row r="39">
      <c r="A39" s="29" t="n">
        <v>37</v>
      </c>
      <c r="B39" s="29" t="inlineStr">
        <is>
          <t>8月26日</t>
        </is>
      </c>
      <c r="C39" s="29" t="inlineStr">
        <is>
          <t>P1</t>
        </is>
      </c>
      <c r="D39" s="30" t="inlineStr">
        <is>
          <t>上盖</t>
        </is>
      </c>
      <c r="E39" s="30" t="n"/>
      <c r="F39" s="29" t="n"/>
      <c r="G39" s="29" t="inlineStr">
        <is>
          <t>96</t>
        </is>
      </c>
      <c r="H39" s="29" t="inlineStr">
        <is>
          <t>个</t>
        </is>
      </c>
      <c r="I39" s="30" t="n"/>
      <c r="J39" s="30" t="inlineStr">
        <is>
          <t>1号库房出</t>
        </is>
      </c>
    </row>
    <row r="40">
      <c r="A40" s="29" t="n">
        <v>38</v>
      </c>
      <c r="B40" s="29" t="inlineStr">
        <is>
          <t>8月26日</t>
        </is>
      </c>
      <c r="C40" s="29" t="inlineStr">
        <is>
          <t>S1</t>
        </is>
      </c>
      <c r="D40" s="30" t="inlineStr">
        <is>
          <t>电路板</t>
        </is>
      </c>
      <c r="E40" s="30" t="inlineStr">
        <is>
          <t>EV4G-K   V1.92</t>
        </is>
      </c>
      <c r="F40" s="29" t="n"/>
      <c r="G40" s="29" t="inlineStr">
        <is>
          <t>1</t>
        </is>
      </c>
      <c r="H40" s="29" t="inlineStr">
        <is>
          <t>块</t>
        </is>
      </c>
      <c r="I40" s="30" t="n"/>
      <c r="J40" s="30" t="inlineStr">
        <is>
          <t>任在2号库出给了研发张</t>
        </is>
      </c>
    </row>
    <row r="41">
      <c r="A41" s="29" t="n">
        <v>39</v>
      </c>
      <c r="B41" s="29" t="inlineStr">
        <is>
          <t>8月27日</t>
        </is>
      </c>
      <c r="C41" s="29" t="inlineStr">
        <is>
          <t>P1</t>
        </is>
      </c>
      <c r="D41" s="30" t="inlineStr">
        <is>
          <t>上盖</t>
        </is>
      </c>
      <c r="E41" s="30" t="n"/>
      <c r="F41" s="29" t="inlineStr">
        <is>
          <t>24*8</t>
        </is>
      </c>
      <c r="G41" s="29" t="inlineStr">
        <is>
          <t>192</t>
        </is>
      </c>
      <c r="H41" s="29" t="inlineStr">
        <is>
          <t>个</t>
        </is>
      </c>
      <c r="I41" s="30" t="inlineStr">
        <is>
          <t>A03102294-0033</t>
        </is>
      </c>
      <c r="J41" s="30" t="inlineStr">
        <is>
          <t>1号库出</t>
        </is>
      </c>
    </row>
    <row r="42">
      <c r="A42" s="29" t="n">
        <v>40</v>
      </c>
      <c r="B42" s="29" t="inlineStr">
        <is>
          <t>8月27日</t>
        </is>
      </c>
      <c r="C42" s="29" t="inlineStr">
        <is>
          <t>S1</t>
        </is>
      </c>
      <c r="D42" s="30" t="inlineStr">
        <is>
          <t>电路板EV4G -K    V1.92</t>
        </is>
      </c>
      <c r="E42" s="30" t="n"/>
      <c r="F42" s="29" t="n"/>
      <c r="G42" s="29" t="inlineStr">
        <is>
          <t>1</t>
        </is>
      </c>
      <c r="H42" s="29" t="inlineStr">
        <is>
          <t>块</t>
        </is>
      </c>
      <c r="I42" s="30" t="n"/>
      <c r="J42" s="30" t="inlineStr">
        <is>
          <t>研发张景茹拿走测试在2号库出</t>
        </is>
      </c>
    </row>
    <row r="43">
      <c r="A43" s="29" t="n">
        <v>41</v>
      </c>
      <c r="B43" s="29" t="inlineStr">
        <is>
          <t>8月28日</t>
        </is>
      </c>
      <c r="C43" s="29" t="inlineStr">
        <is>
          <t>一代润禾R1</t>
        </is>
      </c>
      <c r="D43" s="30" t="inlineStr">
        <is>
          <t>钢片天线</t>
        </is>
      </c>
      <c r="E43" s="30" t="n"/>
      <c r="F43" s="29" t="n"/>
      <c r="G43" s="29" t="inlineStr">
        <is>
          <t>33</t>
        </is>
      </c>
      <c r="H43" s="29" t="inlineStr">
        <is>
          <t>根</t>
        </is>
      </c>
      <c r="I43" s="30" t="inlineStr">
        <is>
          <t>A02081502-0010</t>
        </is>
      </c>
      <c r="J43" s="30" t="inlineStr">
        <is>
          <t>2号库出维修</t>
        </is>
      </c>
    </row>
    <row r="44">
      <c r="A44" s="29" t="n">
        <v>42</v>
      </c>
      <c r="B44" s="29" t="inlineStr">
        <is>
          <t>8月28日</t>
        </is>
      </c>
      <c r="C44" s="29" t="inlineStr">
        <is>
          <t>上盖螺丝</t>
        </is>
      </c>
      <c r="D44" s="30" t="inlineStr">
        <is>
          <t>P1</t>
        </is>
      </c>
      <c r="E44" s="30" t="inlineStr">
        <is>
          <t>M4*16</t>
        </is>
      </c>
      <c r="F44" s="29" t="n"/>
      <c r="G44" s="29" t="inlineStr">
        <is>
          <t>1000</t>
        </is>
      </c>
      <c r="H44" s="29" t="inlineStr">
        <is>
          <t>个</t>
        </is>
      </c>
      <c r="I44" s="30" t="inlineStr">
        <is>
          <t>A03102294-0889</t>
        </is>
      </c>
      <c r="J44" s="30" t="inlineStr">
        <is>
          <t>在2号库出，在盘完库EAS里出的</t>
        </is>
      </c>
    </row>
    <row r="45">
      <c r="A45" s="29" t="n">
        <v>43</v>
      </c>
      <c r="B45" s="29" t="inlineStr">
        <is>
          <t>8月28日</t>
        </is>
      </c>
      <c r="C45" s="29" t="inlineStr">
        <is>
          <t>一代R1</t>
        </is>
      </c>
      <c r="D45" s="30" t="inlineStr">
        <is>
          <t>喇叭</t>
        </is>
      </c>
      <c r="E45" s="30" t="n"/>
      <c r="F45" s="29" t="n"/>
      <c r="G45" s="29" t="inlineStr">
        <is>
          <t>10</t>
        </is>
      </c>
      <c r="H45" s="29" t="inlineStr">
        <is>
          <t>个</t>
        </is>
      </c>
      <c r="I45" s="30" t="inlineStr">
        <is>
          <t>A02062390-0028</t>
        </is>
      </c>
      <c r="J45" s="30" t="inlineStr">
        <is>
          <t>2号库出维修</t>
        </is>
      </c>
    </row>
    <row r="46">
      <c r="A46" s="29" t="n">
        <v>44</v>
      </c>
      <c r="B46" s="29" t="inlineStr">
        <is>
          <t>8月28日</t>
        </is>
      </c>
      <c r="C46" s="29" t="inlineStr">
        <is>
          <t>十字圆头点胶螺丝</t>
        </is>
      </c>
      <c r="D46" s="30" t="inlineStr">
        <is>
          <t>P1</t>
        </is>
      </c>
      <c r="E46" s="30" t="inlineStr">
        <is>
          <t>M4*8</t>
        </is>
      </c>
      <c r="F46" s="29" t="n"/>
      <c r="G46" s="29" t="inlineStr">
        <is>
          <t>400</t>
        </is>
      </c>
      <c r="H46" s="29" t="inlineStr">
        <is>
          <t>个</t>
        </is>
      </c>
      <c r="I46" s="30" t="n"/>
      <c r="J46" s="30" t="inlineStr">
        <is>
          <t>P1齿轮架与上壳固定螺丝，在交付中心房出</t>
        </is>
      </c>
    </row>
    <row r="47">
      <c r="A47" s="29" t="n">
        <v>45</v>
      </c>
      <c r="B47" s="29" t="inlineStr">
        <is>
          <t>8月28日</t>
        </is>
      </c>
      <c r="C47" s="29" t="inlineStr">
        <is>
          <t>上盖</t>
        </is>
      </c>
      <c r="D47" s="30" t="inlineStr">
        <is>
          <t>P1</t>
        </is>
      </c>
      <c r="E47" s="30" t="n"/>
      <c r="F47" s="29" t="n"/>
      <c r="G47" s="29" t="inlineStr">
        <is>
          <t>76</t>
        </is>
      </c>
      <c r="H47" s="29" t="inlineStr">
        <is>
          <t>个</t>
        </is>
      </c>
      <c r="I47" s="30" t="n"/>
      <c r="J47" s="30" t="inlineStr">
        <is>
          <t>1号库出</t>
        </is>
      </c>
    </row>
    <row r="48">
      <c r="A48" s="29" t="n">
        <v>46</v>
      </c>
      <c r="B48" s="29" t="inlineStr">
        <is>
          <t>8月28日</t>
        </is>
      </c>
      <c r="C48" s="29" t="inlineStr">
        <is>
          <t>流量计转接线</t>
        </is>
      </c>
      <c r="D48" s="30" t="inlineStr">
        <is>
          <t>P1</t>
        </is>
      </c>
      <c r="E48" s="30" t="n"/>
      <c r="F48" s="29" t="n"/>
      <c r="G48" s="29" t="inlineStr">
        <is>
          <t>10</t>
        </is>
      </c>
      <c r="H48" s="29" t="inlineStr">
        <is>
          <t>根</t>
        </is>
      </c>
      <c r="I48" s="30" t="n"/>
      <c r="J48" s="30" t="inlineStr">
        <is>
          <t>临时库房出</t>
        </is>
      </c>
    </row>
    <row r="49">
      <c r="A49" s="29" t="n">
        <v>47</v>
      </c>
      <c r="B49" s="29" t="inlineStr">
        <is>
          <t>8月28日</t>
        </is>
      </c>
      <c r="C49" s="29" t="n"/>
      <c r="D49" s="30" t="inlineStr">
        <is>
          <t>1：1胶</t>
        </is>
      </c>
      <c r="E49" s="30" t="inlineStr">
        <is>
          <t>A</t>
        </is>
      </c>
      <c r="F49" s="29" t="n"/>
      <c r="G49" s="29" t="inlineStr">
        <is>
          <t>1</t>
        </is>
      </c>
      <c r="H49" s="29" t="inlineStr">
        <is>
          <t>桶</t>
        </is>
      </c>
      <c r="I49" s="30" t="n"/>
      <c r="J49" s="30" t="inlineStr">
        <is>
          <t>临时库房出</t>
        </is>
      </c>
    </row>
    <row r="50">
      <c r="A50" s="29" t="n">
        <v>48</v>
      </c>
      <c r="B50" s="29" t="inlineStr">
        <is>
          <t>8月31日</t>
        </is>
      </c>
      <c r="C50" s="29" t="inlineStr">
        <is>
          <t>电路板</t>
        </is>
      </c>
      <c r="D50" s="30" t="inlineStr">
        <is>
          <t>P2</t>
        </is>
      </c>
      <c r="E50" s="30" t="inlineStr">
        <is>
          <t>EV4G-F  V1.9</t>
        </is>
      </c>
      <c r="F50" s="29" t="n"/>
      <c r="G50" s="29" t="inlineStr">
        <is>
          <t>156块退回4块，实际152块</t>
        </is>
      </c>
      <c r="H50" s="29" t="n"/>
      <c r="I50" s="30" t="inlineStr">
        <is>
          <t>A02062398-0164</t>
        </is>
      </c>
      <c r="J50" s="30" t="n"/>
    </row>
    <row r="51">
      <c r="A51" s="29" t="n">
        <v>49</v>
      </c>
      <c r="B51" s="29" t="inlineStr">
        <is>
          <t>8月31日</t>
        </is>
      </c>
      <c r="C51" s="29" t="inlineStr">
        <is>
          <t>喇叭</t>
        </is>
      </c>
      <c r="D51" s="30" t="inlineStr">
        <is>
          <t>P2</t>
        </is>
      </c>
      <c r="E51" s="30" t="n"/>
      <c r="F51" s="29" t="n"/>
      <c r="G51" s="29" t="inlineStr">
        <is>
          <t>152</t>
        </is>
      </c>
      <c r="H51" s="29" t="inlineStr">
        <is>
          <t>个</t>
        </is>
      </c>
      <c r="I51" s="30" t="n"/>
      <c r="J51" s="30" t="inlineStr">
        <is>
          <t>2号库出</t>
        </is>
      </c>
    </row>
    <row r="52">
      <c r="A52" s="29" t="n">
        <v>50</v>
      </c>
      <c r="B52" s="29" t="inlineStr">
        <is>
          <t>8月31日</t>
        </is>
      </c>
      <c r="C52" s="29" t="inlineStr">
        <is>
          <t>天线</t>
        </is>
      </c>
      <c r="D52" s="30" t="inlineStr">
        <is>
          <t>P2</t>
        </is>
      </c>
      <c r="E52" s="30" t="n"/>
      <c r="F52" s="29" t="n"/>
      <c r="G52" s="29" t="inlineStr">
        <is>
          <t>152</t>
        </is>
      </c>
      <c r="H52" s="29" t="inlineStr">
        <is>
          <t>根</t>
        </is>
      </c>
      <c r="I52" s="30" t="n"/>
      <c r="J52" s="30" t="inlineStr">
        <is>
          <t>2号库出</t>
        </is>
      </c>
    </row>
    <row r="53">
      <c r="A53" s="29" t="n">
        <v>51</v>
      </c>
      <c r="B53" s="29" t="inlineStr">
        <is>
          <t>8月31日</t>
        </is>
      </c>
      <c r="C53" s="29" t="inlineStr">
        <is>
          <t>角度板</t>
        </is>
      </c>
      <c r="D53" s="30" t="inlineStr">
        <is>
          <t>P2</t>
        </is>
      </c>
      <c r="E53" s="30" t="n"/>
      <c r="F53" s="29" t="n"/>
      <c r="G53" s="29" t="inlineStr">
        <is>
          <t>6</t>
        </is>
      </c>
      <c r="H53" s="29" t="inlineStr">
        <is>
          <t>块</t>
        </is>
      </c>
      <c r="I53" s="30" t="n"/>
      <c r="J53" s="30" t="inlineStr">
        <is>
          <t>2号库出</t>
        </is>
      </c>
    </row>
    <row r="54">
      <c r="A54" s="29" t="n">
        <v>52</v>
      </c>
      <c r="B54" s="29" t="inlineStr">
        <is>
          <t>8月31日</t>
        </is>
      </c>
      <c r="C54" s="29" t="inlineStr">
        <is>
          <t>角度板线</t>
        </is>
      </c>
      <c r="D54" s="30" t="inlineStr">
        <is>
          <t>P2</t>
        </is>
      </c>
      <c r="E54" s="30" t="n"/>
      <c r="F54" s="29" t="n"/>
      <c r="G54" s="29" t="inlineStr">
        <is>
          <t>6</t>
        </is>
      </c>
      <c r="H54" s="29" t="inlineStr">
        <is>
          <t>根</t>
        </is>
      </c>
      <c r="I54" s="30" t="n"/>
      <c r="J54" s="30" t="inlineStr">
        <is>
          <t>2号库出</t>
        </is>
      </c>
    </row>
    <row r="55">
      <c r="A55" s="29" t="n">
        <v>53</v>
      </c>
      <c r="B55" s="29" t="inlineStr">
        <is>
          <t>8月31日</t>
        </is>
      </c>
      <c r="C55" s="29" t="inlineStr">
        <is>
          <t>上盖</t>
        </is>
      </c>
      <c r="D55" s="30" t="inlineStr">
        <is>
          <t>p1</t>
        </is>
      </c>
      <c r="E55" s="30" t="n"/>
      <c r="F55" s="29" t="n"/>
      <c r="G55" s="29" t="inlineStr">
        <is>
          <t>152</t>
        </is>
      </c>
      <c r="H55" s="29" t="inlineStr">
        <is>
          <t>个</t>
        </is>
      </c>
      <c r="I55" s="30" t="n"/>
      <c r="J55" s="30" t="inlineStr">
        <is>
          <t>1号库出</t>
        </is>
      </c>
    </row>
    <row r="56">
      <c r="A56" s="29" t="n">
        <v>54</v>
      </c>
      <c r="B56" s="29" t="inlineStr">
        <is>
          <t>8月31日</t>
        </is>
      </c>
      <c r="C56" s="29" t="inlineStr">
        <is>
          <t>电池仓盖密封圈</t>
        </is>
      </c>
      <c r="D56" s="30" t="inlineStr">
        <is>
          <t>P2</t>
        </is>
      </c>
      <c r="E56" s="30" t="n"/>
      <c r="F56" s="29" t="n"/>
      <c r="G56" s="29" t="inlineStr">
        <is>
          <t>152</t>
        </is>
      </c>
      <c r="H56" s="29" t="inlineStr">
        <is>
          <t>个</t>
        </is>
      </c>
      <c r="I56" s="30" t="n"/>
      <c r="J56" s="30" t="inlineStr">
        <is>
          <t>2号库出</t>
        </is>
      </c>
    </row>
    <row r="57">
      <c r="A57" s="29" t="n">
        <v>55</v>
      </c>
      <c r="B57" s="29" t="inlineStr">
        <is>
          <t>8月31日</t>
        </is>
      </c>
      <c r="C57" s="29" t="inlineStr">
        <is>
          <t>电池仓盖</t>
        </is>
      </c>
      <c r="D57" s="30" t="inlineStr">
        <is>
          <t>P2</t>
        </is>
      </c>
      <c r="E57" s="30" t="n"/>
      <c r="F57" s="29" t="n"/>
      <c r="G57" s="29" t="inlineStr">
        <is>
          <t>152</t>
        </is>
      </c>
      <c r="H57" s="29" t="inlineStr">
        <is>
          <t>个</t>
        </is>
      </c>
      <c r="I57" s="30" t="n"/>
      <c r="J57" s="30" t="inlineStr">
        <is>
          <t>2号库出</t>
        </is>
      </c>
    </row>
    <row r="58">
      <c r="A58" s="29" t="n">
        <v>56</v>
      </c>
      <c r="B58" s="29" t="inlineStr">
        <is>
          <t>8月31日</t>
        </is>
      </c>
      <c r="C58" s="29" t="inlineStr">
        <is>
          <t>电池</t>
        </is>
      </c>
      <c r="D58" s="30" t="inlineStr">
        <is>
          <t>P2</t>
        </is>
      </c>
      <c r="E58" s="30" t="inlineStr">
        <is>
          <t>2节18650</t>
        </is>
      </c>
      <c r="F58" s="29" t="n"/>
      <c r="G58" s="29" t="inlineStr">
        <is>
          <t>152</t>
        </is>
      </c>
      <c r="H58" s="29" t="inlineStr">
        <is>
          <t>个</t>
        </is>
      </c>
      <c r="I58" s="30" t="n"/>
      <c r="J58" s="30" t="inlineStr">
        <is>
          <t>2号库出</t>
        </is>
      </c>
    </row>
    <row r="59">
      <c r="A59" s="29" t="n">
        <v>57</v>
      </c>
      <c r="B59" s="29" t="inlineStr">
        <is>
          <t>8月31日</t>
        </is>
      </c>
      <c r="C59" s="29" t="inlineStr">
        <is>
          <t>电池仓盖螺丝</t>
        </is>
      </c>
      <c r="D59" s="30" t="inlineStr">
        <is>
          <t>P2</t>
        </is>
      </c>
      <c r="E59" s="30" t="n"/>
      <c r="F59" s="29" t="n"/>
      <c r="G59" s="29" t="inlineStr">
        <is>
          <t>608</t>
        </is>
      </c>
      <c r="H59" s="29" t="inlineStr">
        <is>
          <t>个</t>
        </is>
      </c>
      <c r="I59" s="30" t="n"/>
      <c r="J59" s="30" t="inlineStr">
        <is>
          <t>临时库出</t>
        </is>
      </c>
    </row>
    <row r="60">
      <c r="A60" s="29" t="n">
        <v>58</v>
      </c>
      <c r="B60" s="29" t="inlineStr">
        <is>
          <t>8月31日</t>
        </is>
      </c>
      <c r="C60" s="29" t="inlineStr">
        <is>
          <t>角度板</t>
        </is>
      </c>
      <c r="D60" s="30" t="inlineStr">
        <is>
          <t>P2</t>
        </is>
      </c>
      <c r="E60" s="30" t="n"/>
      <c r="F60" s="29" t="n"/>
      <c r="G60" s="29" t="inlineStr">
        <is>
          <t>2</t>
        </is>
      </c>
      <c r="H60" s="29" t="inlineStr">
        <is>
          <t>个</t>
        </is>
      </c>
      <c r="I60" s="30" t="n"/>
      <c r="J60" s="30" t="inlineStr">
        <is>
          <t>2号库出</t>
        </is>
      </c>
    </row>
    <row r="61">
      <c r="A61" s="29" t="n">
        <v>59</v>
      </c>
      <c r="B61" s="29" t="inlineStr">
        <is>
          <t>8月31日</t>
        </is>
      </c>
      <c r="C61" s="29" t="inlineStr">
        <is>
          <t>角度线</t>
        </is>
      </c>
      <c r="D61" s="30" t="inlineStr">
        <is>
          <t>P2</t>
        </is>
      </c>
      <c r="E61" s="30" t="n"/>
      <c r="F61" s="29" t="n"/>
      <c r="G61" s="29" t="inlineStr">
        <is>
          <t>8</t>
        </is>
      </c>
      <c r="H61" s="29" t="inlineStr">
        <is>
          <t>根</t>
        </is>
      </c>
      <c r="I61" s="30" t="n"/>
      <c r="J61" s="30" t="inlineStr">
        <is>
          <t>2号库出</t>
        </is>
      </c>
    </row>
    <row r="62">
      <c r="A62" s="29" t="n">
        <v>60</v>
      </c>
      <c r="B62" s="29" t="inlineStr">
        <is>
          <t>8月31日</t>
        </is>
      </c>
      <c r="C62" s="29" t="inlineStr">
        <is>
          <t>NB、L0RA天线</t>
        </is>
      </c>
      <c r="D62" s="30" t="inlineStr">
        <is>
          <t>S1</t>
        </is>
      </c>
      <c r="E62" s="30" t="n"/>
      <c r="F62" s="29" t="n"/>
      <c r="G62" s="29" t="inlineStr">
        <is>
          <t>2</t>
        </is>
      </c>
      <c r="H62" s="29" t="inlineStr">
        <is>
          <t>根</t>
        </is>
      </c>
      <c r="I62" s="30" t="n"/>
      <c r="J62" s="30" t="n"/>
    </row>
    <row r="63">
      <c r="A63" s="29" t="n">
        <v>61</v>
      </c>
      <c r="B63" s="29" t="inlineStr">
        <is>
          <t>8月31日</t>
        </is>
      </c>
      <c r="C63" s="29" t="inlineStr">
        <is>
          <t>钢片天线</t>
        </is>
      </c>
      <c r="D63" s="30" t="inlineStr">
        <is>
          <t>一代润禾R1</t>
        </is>
      </c>
      <c r="E63" s="30" t="n"/>
      <c r="F63" s="29" t="n"/>
      <c r="G63" s="29" t="inlineStr">
        <is>
          <t>40</t>
        </is>
      </c>
      <c r="H63" s="29" t="inlineStr">
        <is>
          <t>根</t>
        </is>
      </c>
      <c r="I63" s="30" t="n"/>
      <c r="J63" s="30" t="inlineStr">
        <is>
          <t>2号库出维修用</t>
        </is>
      </c>
    </row>
    <row r="64">
      <c r="A64" s="31" t="inlineStr">
        <is>
          <t>合计</t>
        </is>
      </c>
      <c r="B64" s="32" t="n"/>
      <c r="C64" s="32" t="n"/>
      <c r="D64" s="32" t="n"/>
      <c r="E64" s="32" t="n"/>
      <c r="F64" s="32" t="n"/>
      <c r="G64" s="33">
        <f>SUM(G3:G63)</f>
        <v/>
      </c>
      <c r="H64" s="34">
        <f>SUM(H3:H32)</f>
        <v/>
      </c>
      <c r="I64" s="35">
        <f>SUM(I3:I32)</f>
        <v/>
      </c>
      <c r="J64" s="35">
        <f>SUM(J3:J32)</f>
        <v/>
      </c>
      <c r="K64" s="32">
        <f>SUM(K3:K32)</f>
        <v/>
      </c>
      <c r="L64" s="32" t="n"/>
    </row>
  </sheetData>
  <mergeCells count="2">
    <mergeCell ref="A1:J1"/>
    <mergeCell ref="A64:F6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2026-08-08T07:44:52Z</dcterms:created>
  <dcterms:modified xmlns:dcterms="http://purl.org/dc/terms/" xmlns:xsi="http://www.w3.org/2001/XMLSchema-instance" xsi:type="dcterms:W3CDTF">2026-08-31T10:39:44Z</dcterms:modified>
  <cp:revision>0</cp:revision>
</cp:coreProperties>
</file>